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2980" windowHeight="10344" activeTab="4"/>
  </bookViews>
  <sheets>
    <sheet name="Catanzaro" sheetId="1" r:id="rId1"/>
    <sheet name="Cosenza" sheetId="2" r:id="rId2"/>
    <sheet name="Crotone" sheetId="3" r:id="rId3"/>
    <sheet name="Reggio di Calabria" sheetId="4" r:id="rId4"/>
    <sheet name="Vibo Valentia" sheetId="5" r:id="rId5"/>
  </sheets>
  <calcPr calcId="145621"/>
</workbook>
</file>

<file path=xl/calcChain.xml><?xml version="1.0" encoding="utf-8"?>
<calcChain xmlns="http://schemas.openxmlformats.org/spreadsheetml/2006/main">
  <c r="G17" i="5" l="1"/>
  <c r="F17" i="5"/>
  <c r="E17" i="5"/>
  <c r="D17" i="5"/>
  <c r="C17" i="5"/>
  <c r="B17" i="5"/>
  <c r="G5" i="5"/>
  <c r="F5" i="5"/>
  <c r="E5" i="5"/>
  <c r="D5" i="5"/>
  <c r="C5" i="5"/>
  <c r="B5" i="5"/>
  <c r="G17" i="4"/>
  <c r="F17" i="4"/>
  <c r="E17" i="4"/>
  <c r="D17" i="4"/>
  <c r="C17" i="4"/>
  <c r="B17" i="4"/>
  <c r="G5" i="4"/>
  <c r="F5" i="4"/>
  <c r="E5" i="4"/>
  <c r="D5" i="4"/>
  <c r="C5" i="4"/>
  <c r="B5" i="4"/>
  <c r="G17" i="3"/>
  <c r="F17" i="3"/>
  <c r="E17" i="3"/>
  <c r="D17" i="3"/>
  <c r="C17" i="3"/>
  <c r="B17" i="3"/>
  <c r="G5" i="3"/>
  <c r="F5" i="3"/>
  <c r="E5" i="3"/>
  <c r="D5" i="3"/>
  <c r="C5" i="3"/>
  <c r="B5" i="3"/>
  <c r="G17" i="2"/>
  <c r="F17" i="2"/>
  <c r="E17" i="2"/>
  <c r="D17" i="2"/>
  <c r="C17" i="2"/>
  <c r="B17" i="2"/>
  <c r="G5" i="2"/>
  <c r="F5" i="2"/>
  <c r="E5" i="2"/>
  <c r="D5" i="2"/>
  <c r="C5" i="2"/>
  <c r="B5" i="2"/>
  <c r="G17" i="1"/>
  <c r="F17" i="1"/>
  <c r="E17" i="1"/>
  <c r="D17" i="1"/>
  <c r="C17" i="1"/>
  <c r="B17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<sst xmlns="http://schemas.openxmlformats.org/spreadsheetml/2006/main" count="215" uniqueCount="31">
  <si>
    <t>Imprese del comune di Catanzaro</t>
  </si>
  <si>
    <t>2022 (giugno)</t>
  </si>
  <si>
    <t>CS (*)</t>
  </si>
  <si>
    <t>NCS (*)</t>
  </si>
  <si>
    <t>n. imprese</t>
  </si>
  <si>
    <t>Commercio al dettaglio</t>
  </si>
  <si>
    <t>- esercizi non specializzati</t>
  </si>
  <si>
    <t>- prodotti alimentari, bevande</t>
  </si>
  <si>
    <t>- tabacchi</t>
  </si>
  <si>
    <t>- carburante per autotrazione</t>
  </si>
  <si>
    <t>- app. informatiche e per le telecomunicazioni (ict) in esercizi specializzati</t>
  </si>
  <si>
    <t>- altri prodotti per uso domestico in esercizi specializzati</t>
  </si>
  <si>
    <t>- articoli culturali e ricreativi in esercizi specializzati</t>
  </si>
  <si>
    <t>- altri prodotti in esercizi specializzati</t>
  </si>
  <si>
    <t>- farmacie</t>
  </si>
  <si>
    <t>- commercio al dettaglio ambulante</t>
  </si>
  <si>
    <t>- commercio al dettaglio al di fuori di negozi, banchi e mercati</t>
  </si>
  <si>
    <t>Alberghi, bar, ristoranti</t>
  </si>
  <si>
    <t>- servizi di alloggio</t>
  </si>
  <si>
    <t xml:space="preserve">  -- alberghi</t>
  </si>
  <si>
    <t>-</t>
  </si>
  <si>
    <t xml:space="preserve">  -- altre forme di alloggio</t>
  </si>
  <si>
    <t>- bar, ristoranti</t>
  </si>
  <si>
    <t xml:space="preserve">  -- ristoranti</t>
  </si>
  <si>
    <t xml:space="preserve">  -- bar</t>
  </si>
  <si>
    <t>(*) CS = centro storico; NCS = non centro storico</t>
  </si>
  <si>
    <t>Elaborazioni Ufficio Studi Confcommercio su dati Centro Studi delle Camere di Commercio G. Tagliacarne</t>
  </si>
  <si>
    <t>Imprese del comune di Cosenza</t>
  </si>
  <si>
    <t>Imprese del comune di Crotone</t>
  </si>
  <si>
    <t>Imprese del comune di Reggio di Calabria</t>
  </si>
  <si>
    <t>Imprese del comune di Vibo Valentia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</si>
</sst>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7" xfId="0" applyFont="1" applyBorder="1"/>
    <xf numFmtId="3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0" fillId="0" borderId="8" xfId="0" applyBorder="1"/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2" fillId="0" borderId="8" xfId="0" applyFont="1" applyBorder="1"/>
    <xf numFmtId="3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0" fillId="0" borderId="8" xfId="0" quotePrefix="1" applyBorder="1"/>
    <xf numFmtId="0" fontId="0" fillId="0" borderId="9" xfId="0" applyBorder="1"/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10" xfId="0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E22" sqref="E22"/>
    </sheetView>
  </sheetViews>
  <sheetFormatPr defaultRowHeight="13.2" x14ac:dyDescent="0.25"/>
  <cols>
    <col min="1" max="1" width="67.33203125" customWidth="1"/>
    <col min="2" max="7" width="10.88671875" customWidth="1"/>
  </cols>
  <sheetData>
    <row r="1" spans="1:7" ht="15.6" x14ac:dyDescent="0.3">
      <c r="A1" s="1" t="s">
        <v>0</v>
      </c>
    </row>
    <row r="2" spans="1:7" x14ac:dyDescent="0.25">
      <c r="B2" s="20">
        <v>2012</v>
      </c>
      <c r="C2" s="21"/>
      <c r="D2" s="20">
        <v>2019</v>
      </c>
      <c r="E2" s="21"/>
      <c r="F2" s="20" t="s">
        <v>1</v>
      </c>
      <c r="G2" s="21"/>
    </row>
    <row r="3" spans="1:7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7" x14ac:dyDescent="0.25">
      <c r="B4" s="4" t="s">
        <v>4</v>
      </c>
      <c r="C4" s="5" t="s">
        <v>4</v>
      </c>
      <c r="D4" s="4" t="s">
        <v>4</v>
      </c>
      <c r="E4" s="5" t="s">
        <v>4</v>
      </c>
      <c r="F4" s="4" t="s">
        <v>4</v>
      </c>
      <c r="G4" s="5" t="s">
        <v>4</v>
      </c>
    </row>
    <row r="5" spans="1:7" x14ac:dyDescent="0.25">
      <c r="A5" s="6" t="s">
        <v>5</v>
      </c>
      <c r="B5" s="7">
        <f t="shared" ref="B5:G5" si="0">+SUM(B6:B16)</f>
        <v>233</v>
      </c>
      <c r="C5" s="8">
        <f t="shared" si="0"/>
        <v>909</v>
      </c>
      <c r="D5" s="7">
        <f t="shared" si="0"/>
        <v>200.25323283672333</v>
      </c>
      <c r="E5" s="8">
        <f t="shared" si="0"/>
        <v>861.74676322937012</v>
      </c>
      <c r="F5" s="7">
        <f t="shared" si="0"/>
        <v>173.15674078464508</v>
      </c>
      <c r="G5" s="8">
        <f t="shared" si="0"/>
        <v>781.46994781494141</v>
      </c>
    </row>
    <row r="6" spans="1:7" x14ac:dyDescent="0.25">
      <c r="A6" s="9" t="s">
        <v>6</v>
      </c>
      <c r="B6" s="10">
        <v>20</v>
      </c>
      <c r="C6" s="11">
        <v>67</v>
      </c>
      <c r="D6" s="10">
        <v>11.238095283508301</v>
      </c>
      <c r="E6" s="11">
        <v>47.761905670166016</v>
      </c>
      <c r="F6" s="10">
        <v>8.7955312728881836</v>
      </c>
      <c r="G6" s="11">
        <v>47.952560424804687</v>
      </c>
    </row>
    <row r="7" spans="1:7" x14ac:dyDescent="0.25">
      <c r="A7" s="9" t="s">
        <v>7</v>
      </c>
      <c r="B7" s="10">
        <v>29</v>
      </c>
      <c r="C7" s="11">
        <v>126</v>
      </c>
      <c r="D7" s="10">
        <v>31.071428298950195</v>
      </c>
      <c r="E7" s="11">
        <v>142.92857360839844</v>
      </c>
      <c r="F7" s="10">
        <v>24.232616424560547</v>
      </c>
      <c r="G7" s="11">
        <v>141.56484985351562</v>
      </c>
    </row>
    <row r="8" spans="1:7" x14ac:dyDescent="0.25">
      <c r="A8" s="9" t="s">
        <v>8</v>
      </c>
      <c r="B8" s="10">
        <v>14</v>
      </c>
      <c r="C8" s="11">
        <v>33</v>
      </c>
      <c r="D8" s="10">
        <v>16.078947067260742</v>
      </c>
      <c r="E8" s="11">
        <v>30.921052932739258</v>
      </c>
      <c r="F8" s="10">
        <v>13.686213493347168</v>
      </c>
      <c r="G8" s="11">
        <v>28.398893356323242</v>
      </c>
    </row>
    <row r="9" spans="1:7" x14ac:dyDescent="0.25">
      <c r="A9" s="9" t="s">
        <v>9</v>
      </c>
      <c r="B9" s="10">
        <v>4</v>
      </c>
      <c r="C9" s="11">
        <v>31</v>
      </c>
      <c r="D9" s="10">
        <v>3.2857143878936768</v>
      </c>
      <c r="E9" s="11">
        <v>19.714284896850586</v>
      </c>
      <c r="F9" s="10">
        <v>2.0525572299957275</v>
      </c>
      <c r="G9" s="11">
        <v>16.688182830810547</v>
      </c>
    </row>
    <row r="10" spans="1:7" x14ac:dyDescent="0.25">
      <c r="A10" s="9" t="s">
        <v>10</v>
      </c>
      <c r="B10" s="10">
        <v>8</v>
      </c>
      <c r="C10" s="11">
        <v>28</v>
      </c>
      <c r="D10" s="10">
        <v>8.5714282989501953</v>
      </c>
      <c r="E10" s="11">
        <v>27.428571701049805</v>
      </c>
      <c r="F10" s="10">
        <v>9.4476194381713867</v>
      </c>
      <c r="G10" s="11">
        <v>20.612987518310547</v>
      </c>
    </row>
    <row r="11" spans="1:7" x14ac:dyDescent="0.25">
      <c r="A11" s="9" t="s">
        <v>11</v>
      </c>
      <c r="B11" s="10">
        <v>30</v>
      </c>
      <c r="C11" s="11">
        <v>104</v>
      </c>
      <c r="D11" s="10">
        <v>20.819276809692383</v>
      </c>
      <c r="E11" s="11">
        <v>87.18072509765625</v>
      </c>
      <c r="F11" s="10">
        <v>16.757211685180664</v>
      </c>
      <c r="G11" s="11">
        <v>79.423240661621094</v>
      </c>
    </row>
    <row r="12" spans="1:7" x14ac:dyDescent="0.25">
      <c r="A12" s="9" t="s">
        <v>12</v>
      </c>
      <c r="B12" s="10">
        <v>15</v>
      </c>
      <c r="C12" s="11">
        <v>75</v>
      </c>
      <c r="D12" s="10">
        <v>13.423728942871094</v>
      </c>
      <c r="E12" s="11">
        <v>52.576271057128906</v>
      </c>
      <c r="F12" s="10">
        <v>9.8652276992797852</v>
      </c>
      <c r="G12" s="11">
        <v>45.975681304931641</v>
      </c>
    </row>
    <row r="13" spans="1:7" x14ac:dyDescent="0.25">
      <c r="A13" s="9" t="s">
        <v>13</v>
      </c>
      <c r="B13" s="10">
        <v>89</v>
      </c>
      <c r="C13" s="11">
        <v>329</v>
      </c>
      <c r="D13" s="10">
        <v>72.110740661621094</v>
      </c>
      <c r="E13" s="11">
        <v>304.88925170898437</v>
      </c>
      <c r="F13" s="10">
        <v>61.120906829833984</v>
      </c>
      <c r="G13" s="11">
        <v>262.13937377929687</v>
      </c>
    </row>
    <row r="14" spans="1:7" x14ac:dyDescent="0.25">
      <c r="A14" s="9" t="s">
        <v>14</v>
      </c>
      <c r="B14" s="10">
        <v>11</v>
      </c>
      <c r="C14" s="11">
        <v>18</v>
      </c>
      <c r="D14" s="10">
        <v>10.285714149475098</v>
      </c>
      <c r="E14" s="11">
        <v>29.714284896850586</v>
      </c>
      <c r="F14" s="10">
        <v>10.387917518615723</v>
      </c>
      <c r="G14" s="11">
        <v>32.317966461181641</v>
      </c>
    </row>
    <row r="15" spans="1:7" x14ac:dyDescent="0.25">
      <c r="A15" s="9" t="s">
        <v>15</v>
      </c>
      <c r="B15" s="10">
        <v>10</v>
      </c>
      <c r="C15" s="11">
        <v>82</v>
      </c>
      <c r="D15" s="10">
        <v>11.701492309570313</v>
      </c>
      <c r="E15" s="11">
        <v>100.29850769042969</v>
      </c>
      <c r="F15" s="10">
        <v>16.012420654296875</v>
      </c>
      <c r="G15" s="11">
        <v>83.239173889160156</v>
      </c>
    </row>
    <row r="16" spans="1:7" x14ac:dyDescent="0.25">
      <c r="A16" s="9" t="s">
        <v>16</v>
      </c>
      <c r="B16" s="10">
        <v>3</v>
      </c>
      <c r="C16" s="11">
        <v>16</v>
      </c>
      <c r="D16" s="10">
        <v>1.6666666269302368</v>
      </c>
      <c r="E16" s="11">
        <v>18.333333969116211</v>
      </c>
      <c r="F16" s="10">
        <v>0.79851853847503662</v>
      </c>
      <c r="G16" s="11">
        <v>23.157037734985352</v>
      </c>
    </row>
    <row r="17" spans="1:7" x14ac:dyDescent="0.25">
      <c r="A17" s="12" t="s">
        <v>17</v>
      </c>
      <c r="B17" s="13">
        <f t="shared" ref="B17:G17" si="1">+B18+B21</f>
        <v>69</v>
      </c>
      <c r="C17" s="14">
        <f t="shared" si="1"/>
        <v>277</v>
      </c>
      <c r="D17" s="13">
        <f t="shared" si="1"/>
        <v>64.280050754547119</v>
      </c>
      <c r="E17" s="14">
        <f t="shared" si="1"/>
        <v>329.01996116638122</v>
      </c>
      <c r="F17" s="13">
        <f t="shared" si="1"/>
        <v>54.51055908203125</v>
      </c>
      <c r="G17" s="14">
        <f t="shared" si="1"/>
        <v>305.58560562133789</v>
      </c>
    </row>
    <row r="18" spans="1:7" x14ac:dyDescent="0.25">
      <c r="A18" s="15" t="s">
        <v>18</v>
      </c>
      <c r="B18" s="10">
        <v>3</v>
      </c>
      <c r="C18" s="11">
        <v>26</v>
      </c>
      <c r="D18" s="10">
        <v>6.6666665077209473</v>
      </c>
      <c r="E18" s="11">
        <v>17.333333969116211</v>
      </c>
      <c r="F18" s="10">
        <v>9.2784309387207031</v>
      </c>
      <c r="G18" s="11">
        <v>19.692996978759766</v>
      </c>
    </row>
    <row r="19" spans="1:7" x14ac:dyDescent="0.25">
      <c r="A19" s="9" t="s">
        <v>19</v>
      </c>
      <c r="B19" s="10" t="s">
        <v>20</v>
      </c>
      <c r="C19" s="11" t="s">
        <v>20</v>
      </c>
      <c r="D19" s="10">
        <v>1.25</v>
      </c>
      <c r="E19" s="11">
        <v>8.75</v>
      </c>
      <c r="F19" s="10">
        <v>1.6638655662536621</v>
      </c>
      <c r="G19" s="11">
        <v>9.9831933975219727</v>
      </c>
    </row>
    <row r="20" spans="1:7" x14ac:dyDescent="0.25">
      <c r="A20" s="9" t="s">
        <v>21</v>
      </c>
      <c r="B20" s="10" t="s">
        <v>20</v>
      </c>
      <c r="C20" s="11" t="s">
        <v>20</v>
      </c>
      <c r="D20" s="10">
        <v>5.4166665077209473</v>
      </c>
      <c r="E20" s="11">
        <v>8.5833330154418945</v>
      </c>
      <c r="F20" s="10">
        <v>7.6145658493041992</v>
      </c>
      <c r="G20" s="11">
        <v>9.709803581237793</v>
      </c>
    </row>
    <row r="21" spans="1:7" x14ac:dyDescent="0.25">
      <c r="A21" s="9" t="s">
        <v>22</v>
      </c>
      <c r="B21" s="10">
        <v>66</v>
      </c>
      <c r="C21" s="11">
        <v>251</v>
      </c>
      <c r="D21" s="10">
        <v>57.613384246826172</v>
      </c>
      <c r="E21" s="11">
        <v>311.68662719726501</v>
      </c>
      <c r="F21" s="10">
        <v>45.232128143310547</v>
      </c>
      <c r="G21" s="11">
        <v>285.89260864257813</v>
      </c>
    </row>
    <row r="22" spans="1:7" x14ac:dyDescent="0.25">
      <c r="A22" s="9" t="s">
        <v>23</v>
      </c>
      <c r="B22" s="10" t="s">
        <v>20</v>
      </c>
      <c r="C22" s="11" t="s">
        <v>20</v>
      </c>
      <c r="D22" s="10">
        <v>36.208587646484375</v>
      </c>
      <c r="E22" s="11">
        <v>190.79141235351562</v>
      </c>
      <c r="F22" s="10">
        <v>31.0220947265625</v>
      </c>
      <c r="G22" s="11">
        <v>182.50404357910156</v>
      </c>
    </row>
    <row r="23" spans="1:7" x14ac:dyDescent="0.25">
      <c r="A23" s="16" t="s">
        <v>24</v>
      </c>
      <c r="B23" s="17" t="s">
        <v>20</v>
      </c>
      <c r="C23" s="18" t="s">
        <v>20</v>
      </c>
      <c r="D23" s="17">
        <v>21.404794692993164</v>
      </c>
      <c r="E23" s="18">
        <v>120.59520721435547</v>
      </c>
      <c r="F23" s="17">
        <v>14.210034370422363</v>
      </c>
      <c r="G23" s="18">
        <v>103.38856506347656</v>
      </c>
    </row>
    <row r="24" spans="1:7" x14ac:dyDescent="0.25">
      <c r="A24" t="s">
        <v>25</v>
      </c>
    </row>
    <row r="25" spans="1:7" x14ac:dyDescent="0.25">
      <c r="A25" t="s">
        <v>26</v>
      </c>
    </row>
    <row r="28" spans="1:7" x14ac:dyDescent="0.25">
      <c r="E28" s="19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A25" sqref="A25"/>
    </sheetView>
  </sheetViews>
  <sheetFormatPr defaultRowHeight="13.2" x14ac:dyDescent="0.25"/>
  <cols>
    <col min="1" max="1" width="67.33203125" customWidth="1"/>
    <col min="2" max="7" width="10.88671875" customWidth="1"/>
  </cols>
  <sheetData>
    <row r="1" spans="1:7" ht="15.6" x14ac:dyDescent="0.3">
      <c r="A1" s="1" t="s">
        <v>27</v>
      </c>
    </row>
    <row r="2" spans="1:7" x14ac:dyDescent="0.25">
      <c r="B2" s="20">
        <v>2012</v>
      </c>
      <c r="C2" s="21"/>
      <c r="D2" s="20">
        <v>2019</v>
      </c>
      <c r="E2" s="21"/>
      <c r="F2" s="20" t="s">
        <v>1</v>
      </c>
      <c r="G2" s="21"/>
    </row>
    <row r="3" spans="1:7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7" x14ac:dyDescent="0.25">
      <c r="B4" s="4" t="s">
        <v>4</v>
      </c>
      <c r="C4" s="5" t="s">
        <v>4</v>
      </c>
      <c r="D4" s="4" t="s">
        <v>4</v>
      </c>
      <c r="E4" s="5" t="s">
        <v>4</v>
      </c>
      <c r="F4" s="4" t="s">
        <v>4</v>
      </c>
      <c r="G4" s="5" t="s">
        <v>4</v>
      </c>
    </row>
    <row r="5" spans="1:7" x14ac:dyDescent="0.25">
      <c r="A5" s="6" t="s">
        <v>5</v>
      </c>
      <c r="B5" s="7">
        <f t="shared" ref="B5:G5" si="0">+SUM(B6:B16)</f>
        <v>569</v>
      </c>
      <c r="C5" s="8">
        <f t="shared" si="0"/>
        <v>509</v>
      </c>
      <c r="D5" s="7">
        <f t="shared" si="0"/>
        <v>517.43904399871826</v>
      </c>
      <c r="E5" s="8">
        <f t="shared" si="0"/>
        <v>437.56095504760742</v>
      </c>
      <c r="F5" s="7">
        <f t="shared" si="0"/>
        <v>508.67778158187866</v>
      </c>
      <c r="G5" s="8">
        <f t="shared" si="0"/>
        <v>389.80103802680969</v>
      </c>
    </row>
    <row r="6" spans="1:7" x14ac:dyDescent="0.25">
      <c r="A6" s="9" t="s">
        <v>6</v>
      </c>
      <c r="B6" s="10">
        <v>51</v>
      </c>
      <c r="C6" s="11">
        <v>51</v>
      </c>
      <c r="D6" s="10">
        <v>28.947368621826172</v>
      </c>
      <c r="E6" s="11">
        <v>21.052631378173828</v>
      </c>
      <c r="F6" s="10">
        <v>27.371204376220703</v>
      </c>
      <c r="G6" s="11">
        <v>22.157642364501953</v>
      </c>
    </row>
    <row r="7" spans="1:7" x14ac:dyDescent="0.25">
      <c r="A7" s="9" t="s">
        <v>7</v>
      </c>
      <c r="B7" s="10">
        <v>60</v>
      </c>
      <c r="C7" s="11">
        <v>57</v>
      </c>
      <c r="D7" s="10">
        <v>65.091743469238281</v>
      </c>
      <c r="E7" s="11">
        <v>63.908256530761719</v>
      </c>
      <c r="F7" s="10">
        <v>67.159835815429688</v>
      </c>
      <c r="G7" s="11">
        <v>52.149898529052734</v>
      </c>
    </row>
    <row r="8" spans="1:7" x14ac:dyDescent="0.25">
      <c r="A8" s="9" t="s">
        <v>8</v>
      </c>
      <c r="B8" s="10">
        <v>22</v>
      </c>
      <c r="C8" s="11">
        <v>25</v>
      </c>
      <c r="D8" s="10">
        <v>18.342105865478516</v>
      </c>
      <c r="E8" s="11">
        <v>22.657894134521484</v>
      </c>
      <c r="F8" s="10">
        <v>20.487804412841797</v>
      </c>
      <c r="G8" s="11">
        <v>19.512195587158203</v>
      </c>
    </row>
    <row r="9" spans="1:7" x14ac:dyDescent="0.25">
      <c r="A9" s="9" t="s">
        <v>9</v>
      </c>
      <c r="B9" s="10">
        <v>13</v>
      </c>
      <c r="C9" s="11">
        <v>15</v>
      </c>
      <c r="D9" s="10">
        <v>8</v>
      </c>
      <c r="E9" s="11">
        <v>5</v>
      </c>
      <c r="F9" s="10">
        <v>7.7916665077209473</v>
      </c>
      <c r="G9" s="11">
        <v>3.8958332538604736</v>
      </c>
    </row>
    <row r="10" spans="1:7" x14ac:dyDescent="0.25">
      <c r="A10" s="9" t="s">
        <v>10</v>
      </c>
      <c r="B10" s="10">
        <v>13</v>
      </c>
      <c r="C10" s="11">
        <v>15</v>
      </c>
      <c r="D10" s="10">
        <v>18.473684310913086</v>
      </c>
      <c r="E10" s="11">
        <v>8.5263156890869141</v>
      </c>
      <c r="F10" s="10">
        <v>17.333333969116211</v>
      </c>
      <c r="G10" s="11">
        <v>11.030303001403809</v>
      </c>
    </row>
    <row r="11" spans="1:7" x14ac:dyDescent="0.25">
      <c r="A11" s="9" t="s">
        <v>11</v>
      </c>
      <c r="B11" s="10">
        <v>64</v>
      </c>
      <c r="C11" s="11">
        <v>59</v>
      </c>
      <c r="D11" s="10">
        <v>52.658226013183594</v>
      </c>
      <c r="E11" s="11">
        <v>51.341773986816406</v>
      </c>
      <c r="F11" s="10">
        <v>51.226650238037109</v>
      </c>
      <c r="G11" s="11">
        <v>53.633346557617188</v>
      </c>
    </row>
    <row r="12" spans="1:7" x14ac:dyDescent="0.25">
      <c r="A12" s="9" t="s">
        <v>12</v>
      </c>
      <c r="B12" s="10">
        <v>35</v>
      </c>
      <c r="C12" s="11">
        <v>40</v>
      </c>
      <c r="D12" s="10">
        <v>36.814815521240234</v>
      </c>
      <c r="E12" s="11">
        <v>34.185184478759766</v>
      </c>
      <c r="F12" s="10">
        <v>34.580883026123047</v>
      </c>
      <c r="G12" s="11">
        <v>26.752450942993164</v>
      </c>
    </row>
    <row r="13" spans="1:7" x14ac:dyDescent="0.25">
      <c r="A13" s="9" t="s">
        <v>13</v>
      </c>
      <c r="B13" s="10">
        <v>276</v>
      </c>
      <c r="C13" s="11">
        <v>179</v>
      </c>
      <c r="D13" s="10">
        <v>223.73422241210937</v>
      </c>
      <c r="E13" s="11">
        <v>144.26577758789062</v>
      </c>
      <c r="F13" s="10">
        <v>222.77996826171875</v>
      </c>
      <c r="G13" s="11">
        <v>129.72003173828125</v>
      </c>
    </row>
    <row r="14" spans="1:7" x14ac:dyDescent="0.25">
      <c r="A14" s="9" t="s">
        <v>14</v>
      </c>
      <c r="B14" s="10">
        <v>12</v>
      </c>
      <c r="C14" s="11">
        <v>25</v>
      </c>
      <c r="D14" s="10">
        <v>14.368420600891113</v>
      </c>
      <c r="E14" s="11">
        <v>27.63157844543457</v>
      </c>
      <c r="F14" s="10">
        <v>15.393665313720703</v>
      </c>
      <c r="G14" s="11">
        <v>30.135746002197266</v>
      </c>
    </row>
    <row r="15" spans="1:7" x14ac:dyDescent="0.25">
      <c r="A15" s="9" t="s">
        <v>15</v>
      </c>
      <c r="B15" s="10">
        <v>19</v>
      </c>
      <c r="C15" s="11">
        <v>26</v>
      </c>
      <c r="D15" s="10">
        <v>31.698112487792969</v>
      </c>
      <c r="E15" s="11">
        <v>38.301887512207031</v>
      </c>
      <c r="F15" s="10">
        <v>30.084684371948242</v>
      </c>
      <c r="G15" s="11">
        <v>14.771037101745605</v>
      </c>
    </row>
    <row r="16" spans="1:7" x14ac:dyDescent="0.25">
      <c r="A16" s="9" t="s">
        <v>16</v>
      </c>
      <c r="B16" s="10">
        <v>4</v>
      </c>
      <c r="C16" s="11">
        <v>17</v>
      </c>
      <c r="D16" s="10">
        <v>19.310344696044922</v>
      </c>
      <c r="E16" s="11">
        <v>20.689655303955078</v>
      </c>
      <c r="F16" s="10">
        <v>14.468085289001465</v>
      </c>
      <c r="G16" s="11">
        <v>26.042552947998047</v>
      </c>
    </row>
    <row r="17" spans="1:7" x14ac:dyDescent="0.25">
      <c r="A17" s="12" t="s">
        <v>17</v>
      </c>
      <c r="B17" s="13">
        <f t="shared" ref="B17:G17" si="1">+B18+B21</f>
        <v>157</v>
      </c>
      <c r="C17" s="14">
        <f t="shared" si="1"/>
        <v>167</v>
      </c>
      <c r="D17" s="13">
        <f t="shared" si="1"/>
        <v>210.8255672454834</v>
      </c>
      <c r="E17" s="14">
        <f t="shared" si="1"/>
        <v>163.1744327545166</v>
      </c>
      <c r="F17" s="13">
        <f t="shared" si="1"/>
        <v>210.94729423522949</v>
      </c>
      <c r="G17" s="14">
        <f t="shared" si="1"/>
        <v>146.29599571228027</v>
      </c>
    </row>
    <row r="18" spans="1:7" x14ac:dyDescent="0.25">
      <c r="A18" s="15" t="s">
        <v>18</v>
      </c>
      <c r="B18" s="10">
        <v>14</v>
      </c>
      <c r="C18" s="11">
        <v>11</v>
      </c>
      <c r="D18" s="10">
        <v>6.8181819915771484</v>
      </c>
      <c r="E18" s="11">
        <v>8.1818180084228516</v>
      </c>
      <c r="F18" s="10">
        <v>8.1777782440185547</v>
      </c>
      <c r="G18" s="11">
        <v>11.022222518920898</v>
      </c>
    </row>
    <row r="19" spans="1:7" x14ac:dyDescent="0.25">
      <c r="A19" s="9" t="s">
        <v>19</v>
      </c>
      <c r="B19" s="10" t="s">
        <v>20</v>
      </c>
      <c r="C19" s="11" t="s">
        <v>20</v>
      </c>
      <c r="D19" s="10">
        <v>2</v>
      </c>
      <c r="E19" s="11">
        <v>8</v>
      </c>
      <c r="F19" s="10">
        <v>1.7623529434204102</v>
      </c>
      <c r="G19" s="11">
        <v>9.8847055435180664</v>
      </c>
    </row>
    <row r="20" spans="1:7" x14ac:dyDescent="0.25">
      <c r="A20" s="9" t="s">
        <v>21</v>
      </c>
      <c r="B20" s="10" t="s">
        <v>20</v>
      </c>
      <c r="C20" s="11" t="s">
        <v>20</v>
      </c>
      <c r="D20" s="10">
        <v>4.8181819915771484</v>
      </c>
      <c r="E20" s="11">
        <v>0.18181818723678589</v>
      </c>
      <c r="F20" s="10">
        <v>6.4154248237609863</v>
      </c>
      <c r="G20" s="11">
        <v>1.1375163793563843</v>
      </c>
    </row>
    <row r="21" spans="1:7" x14ac:dyDescent="0.25">
      <c r="A21" s="9" t="s">
        <v>22</v>
      </c>
      <c r="B21" s="10">
        <v>143</v>
      </c>
      <c r="C21" s="11">
        <v>156</v>
      </c>
      <c r="D21" s="10">
        <v>204.00738525390625</v>
      </c>
      <c r="E21" s="11">
        <v>154.99261474609375</v>
      </c>
      <c r="F21" s="10">
        <v>202.76951599121094</v>
      </c>
      <c r="G21" s="11">
        <v>135.27377319335937</v>
      </c>
    </row>
    <row r="22" spans="1:7" x14ac:dyDescent="0.25">
      <c r="A22" s="9" t="s">
        <v>23</v>
      </c>
      <c r="B22" s="10" t="s">
        <v>20</v>
      </c>
      <c r="C22" s="11" t="s">
        <v>20</v>
      </c>
      <c r="D22" s="10">
        <v>128.45912170410156</v>
      </c>
      <c r="E22" s="11">
        <v>86.540878295898438</v>
      </c>
      <c r="F22" s="10">
        <v>133.72676086425781</v>
      </c>
      <c r="G22" s="11">
        <v>79.81903076171875</v>
      </c>
    </row>
    <row r="23" spans="1:7" x14ac:dyDescent="0.25">
      <c r="A23" s="16" t="s">
        <v>24</v>
      </c>
      <c r="B23" s="17" t="s">
        <v>20</v>
      </c>
      <c r="C23" s="18" t="s">
        <v>20</v>
      </c>
      <c r="D23" s="17">
        <v>75.548263549804688</v>
      </c>
      <c r="E23" s="18">
        <v>68.451736450195313</v>
      </c>
      <c r="F23" s="17">
        <v>69.042755126953125</v>
      </c>
      <c r="G23" s="18">
        <v>55.454746246337891</v>
      </c>
    </row>
    <row r="24" spans="1:7" x14ac:dyDescent="0.25">
      <c r="A24" t="s">
        <v>25</v>
      </c>
    </row>
    <row r="25" spans="1:7" x14ac:dyDescent="0.25">
      <c r="A25" t="s">
        <v>26</v>
      </c>
    </row>
    <row r="28" spans="1:7" x14ac:dyDescent="0.25">
      <c r="E28" s="19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E22" sqref="E22"/>
    </sheetView>
  </sheetViews>
  <sheetFormatPr defaultRowHeight="13.2" x14ac:dyDescent="0.25"/>
  <cols>
    <col min="1" max="1" width="67.33203125" customWidth="1"/>
    <col min="2" max="7" width="10.88671875" customWidth="1"/>
  </cols>
  <sheetData>
    <row r="1" spans="1:7" ht="15.6" x14ac:dyDescent="0.3">
      <c r="A1" s="1" t="s">
        <v>28</v>
      </c>
    </row>
    <row r="2" spans="1:7" x14ac:dyDescent="0.25">
      <c r="B2" s="20">
        <v>2012</v>
      </c>
      <c r="C2" s="21"/>
      <c r="D2" s="20">
        <v>2019</v>
      </c>
      <c r="E2" s="21"/>
      <c r="F2" s="20" t="s">
        <v>1</v>
      </c>
      <c r="G2" s="21"/>
    </row>
    <row r="3" spans="1:7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7" x14ac:dyDescent="0.25">
      <c r="B4" s="4" t="s">
        <v>4</v>
      </c>
      <c r="C4" s="5" t="s">
        <v>4</v>
      </c>
      <c r="D4" s="4" t="s">
        <v>4</v>
      </c>
      <c r="E4" s="5" t="s">
        <v>4</v>
      </c>
      <c r="F4" s="4" t="s">
        <v>4</v>
      </c>
      <c r="G4" s="5" t="s">
        <v>4</v>
      </c>
    </row>
    <row r="5" spans="1:7" x14ac:dyDescent="0.25">
      <c r="A5" s="6" t="s">
        <v>5</v>
      </c>
      <c r="B5" s="7">
        <f t="shared" ref="B5:G5" si="0">+SUM(B6:B16)</f>
        <v>489.63223218917847</v>
      </c>
      <c r="C5" s="8">
        <f t="shared" si="0"/>
        <v>192.36776733398437</v>
      </c>
      <c r="D5" s="7">
        <f t="shared" si="0"/>
        <v>496.50427675247192</v>
      </c>
      <c r="E5" s="8">
        <f t="shared" si="0"/>
        <v>228.49571514129639</v>
      </c>
      <c r="F5" s="7">
        <f t="shared" si="0"/>
        <v>495.42575073242187</v>
      </c>
      <c r="G5" s="8">
        <f t="shared" si="0"/>
        <v>251.64915525913239</v>
      </c>
    </row>
    <row r="6" spans="1:7" x14ac:dyDescent="0.25">
      <c r="A6" s="9" t="s">
        <v>6</v>
      </c>
      <c r="B6" s="10">
        <v>24.428571701049805</v>
      </c>
      <c r="C6" s="11">
        <v>13.571428298950195</v>
      </c>
      <c r="D6" s="10">
        <v>40.864864349365234</v>
      </c>
      <c r="E6" s="11">
        <v>13.135134696960449</v>
      </c>
      <c r="F6" s="10">
        <v>36.02197265625</v>
      </c>
      <c r="G6" s="11">
        <v>16.437210083007813</v>
      </c>
    </row>
    <row r="7" spans="1:7" x14ac:dyDescent="0.25">
      <c r="A7" s="9" t="s">
        <v>7</v>
      </c>
      <c r="B7" s="10">
        <v>57.272727966308594</v>
      </c>
      <c r="C7" s="11">
        <v>32.727272033691406</v>
      </c>
      <c r="D7" s="10">
        <v>70.97674560546875</v>
      </c>
      <c r="E7" s="11">
        <v>38.02325439453125</v>
      </c>
      <c r="F7" s="10">
        <v>67.999404907226562</v>
      </c>
      <c r="G7" s="11">
        <v>32.632778167724609</v>
      </c>
    </row>
    <row r="8" spans="1:7" x14ac:dyDescent="0.25">
      <c r="A8" s="9" t="s">
        <v>8</v>
      </c>
      <c r="B8" s="10">
        <v>20.571428298950195</v>
      </c>
      <c r="C8" s="11">
        <v>6.4285712242126465</v>
      </c>
      <c r="D8" s="10">
        <v>16.799999237060547</v>
      </c>
      <c r="E8" s="11">
        <v>4.1999998092651367</v>
      </c>
      <c r="F8" s="10">
        <v>16.03636360168457</v>
      </c>
      <c r="G8" s="11">
        <v>4.9636363983154297</v>
      </c>
    </row>
    <row r="9" spans="1:7" x14ac:dyDescent="0.25">
      <c r="A9" s="9" t="s">
        <v>9</v>
      </c>
      <c r="B9" s="10">
        <v>4.8571429252624512</v>
      </c>
      <c r="C9" s="11">
        <v>12.142857551574707</v>
      </c>
      <c r="D9" s="10">
        <v>5.7142858505249023</v>
      </c>
      <c r="E9" s="11">
        <v>2.2857143878936768</v>
      </c>
      <c r="F9" s="10">
        <v>6.5541667938232422</v>
      </c>
      <c r="G9" s="11">
        <v>5.3625001907348633</v>
      </c>
    </row>
    <row r="10" spans="1:7" x14ac:dyDescent="0.25">
      <c r="A10" s="9" t="s">
        <v>10</v>
      </c>
      <c r="B10" s="10">
        <v>17.105262756347656</v>
      </c>
      <c r="C10" s="11">
        <v>7.8947367668151855</v>
      </c>
      <c r="D10" s="10">
        <v>19.6875</v>
      </c>
      <c r="E10" s="11">
        <v>1.3125</v>
      </c>
      <c r="F10" s="10">
        <v>20.791711807250977</v>
      </c>
      <c r="G10" s="11">
        <v>1.2582880258560181</v>
      </c>
    </row>
    <row r="11" spans="1:7" x14ac:dyDescent="0.25">
      <c r="A11" s="9" t="s">
        <v>11</v>
      </c>
      <c r="B11" s="10">
        <v>62.727272033691406</v>
      </c>
      <c r="C11" s="11">
        <v>29.272727966308594</v>
      </c>
      <c r="D11" s="10">
        <v>58.028984069824219</v>
      </c>
      <c r="E11" s="11">
        <v>32.971015930175781</v>
      </c>
      <c r="F11" s="10">
        <v>58.278236389160156</v>
      </c>
      <c r="G11" s="11">
        <v>34.501422882080078</v>
      </c>
    </row>
    <row r="12" spans="1:7" x14ac:dyDescent="0.25">
      <c r="A12" s="9" t="s">
        <v>12</v>
      </c>
      <c r="B12" s="10">
        <v>37.625</v>
      </c>
      <c r="C12" s="11">
        <v>5.375</v>
      </c>
      <c r="D12" s="10">
        <v>22.230770111083984</v>
      </c>
      <c r="E12" s="11">
        <v>11.769230842590332</v>
      </c>
      <c r="F12" s="10">
        <v>23.513513565063477</v>
      </c>
      <c r="G12" s="11">
        <v>11.286486625671387</v>
      </c>
    </row>
    <row r="13" spans="1:7" x14ac:dyDescent="0.25">
      <c r="A13" s="9" t="s">
        <v>13</v>
      </c>
      <c r="B13" s="10">
        <v>227.34745788574219</v>
      </c>
      <c r="C13" s="11">
        <v>50.652542114257813</v>
      </c>
      <c r="D13" s="10">
        <v>192.10308837890625</v>
      </c>
      <c r="E13" s="11">
        <v>49.896907806396484</v>
      </c>
      <c r="F13" s="10">
        <v>193.66255187988281</v>
      </c>
      <c r="G13" s="11">
        <v>52.614814758300781</v>
      </c>
    </row>
    <row r="14" spans="1:7" x14ac:dyDescent="0.25">
      <c r="A14" s="9" t="s">
        <v>14</v>
      </c>
      <c r="B14" s="10">
        <v>8.75</v>
      </c>
      <c r="C14" s="11">
        <v>5.25</v>
      </c>
      <c r="D14" s="10">
        <v>15</v>
      </c>
      <c r="E14" s="11">
        <v>3</v>
      </c>
      <c r="F14" s="10">
        <v>14.656806945800781</v>
      </c>
      <c r="G14" s="11">
        <v>6.6159200668334961</v>
      </c>
    </row>
    <row r="15" spans="1:7" x14ac:dyDescent="0.25">
      <c r="A15" s="9" t="s">
        <v>15</v>
      </c>
      <c r="B15" s="10">
        <v>28.947368621826172</v>
      </c>
      <c r="C15" s="11">
        <v>21.052631378173828</v>
      </c>
      <c r="D15" s="10">
        <v>47.764705657958984</v>
      </c>
      <c r="E15" s="11">
        <v>68.23529052734375</v>
      </c>
      <c r="F15" s="10">
        <v>51.269996643066406</v>
      </c>
      <c r="G15" s="11">
        <v>76.283790588378906</v>
      </c>
    </row>
    <row r="16" spans="1:7" x14ac:dyDescent="0.25">
      <c r="A16" s="9" t="s">
        <v>16</v>
      </c>
      <c r="B16" s="10">
        <v>0</v>
      </c>
      <c r="C16" s="11">
        <v>8</v>
      </c>
      <c r="D16" s="10">
        <v>7.3333334922790527</v>
      </c>
      <c r="E16" s="11">
        <v>3.6666667461395264</v>
      </c>
      <c r="F16" s="10">
        <v>6.6410255432128906</v>
      </c>
      <c r="G16" s="11">
        <v>9.6923074722290039</v>
      </c>
    </row>
    <row r="17" spans="1:7" x14ac:dyDescent="0.25">
      <c r="A17" s="12" t="s">
        <v>17</v>
      </c>
      <c r="B17" s="13">
        <f t="shared" ref="B17:G17" si="1">+B18+B21</f>
        <v>161.57974243164062</v>
      </c>
      <c r="C17" s="14">
        <f t="shared" si="1"/>
        <v>92.420257568359375</v>
      </c>
      <c r="D17" s="13">
        <f t="shared" si="1"/>
        <v>226.86538505554199</v>
      </c>
      <c r="E17" s="14">
        <f t="shared" si="1"/>
        <v>74.834615421295169</v>
      </c>
      <c r="F17" s="13">
        <f t="shared" si="1"/>
        <v>216.99374961853027</v>
      </c>
      <c r="G17" s="14">
        <f t="shared" si="1"/>
        <v>82.655976295471191</v>
      </c>
    </row>
    <row r="18" spans="1:7" x14ac:dyDescent="0.25">
      <c r="A18" s="15" t="s">
        <v>18</v>
      </c>
      <c r="B18" s="10">
        <v>3.5625</v>
      </c>
      <c r="C18" s="11">
        <v>15.4375</v>
      </c>
      <c r="D18" s="10">
        <v>14.615385055541992</v>
      </c>
      <c r="E18" s="11">
        <v>4.384615421295166</v>
      </c>
      <c r="F18" s="10">
        <v>17.089284896850586</v>
      </c>
      <c r="G18" s="11">
        <v>4.6607141494750977</v>
      </c>
    </row>
    <row r="19" spans="1:7" x14ac:dyDescent="0.25">
      <c r="A19" s="9" t="s">
        <v>19</v>
      </c>
      <c r="B19" s="10" t="s">
        <v>20</v>
      </c>
      <c r="C19" s="11" t="s">
        <v>20</v>
      </c>
      <c r="D19" s="10">
        <v>5.3333334922790527</v>
      </c>
      <c r="E19" s="11">
        <v>2.6666667461395264</v>
      </c>
      <c r="F19" s="10">
        <v>5.3333334922790527</v>
      </c>
      <c r="G19" s="11">
        <v>2.6666667461395264</v>
      </c>
    </row>
    <row r="20" spans="1:7" x14ac:dyDescent="0.25">
      <c r="A20" s="9" t="s">
        <v>21</v>
      </c>
      <c r="B20" s="10" t="s">
        <v>20</v>
      </c>
      <c r="C20" s="11" t="s">
        <v>20</v>
      </c>
      <c r="D20" s="10">
        <v>9.2820510864257812</v>
      </c>
      <c r="E20" s="11">
        <v>1.7179486751556396</v>
      </c>
      <c r="F20" s="10">
        <v>11.755952835083008</v>
      </c>
      <c r="G20" s="11">
        <v>1.9940476417541504</v>
      </c>
    </row>
    <row r="21" spans="1:7" x14ac:dyDescent="0.25">
      <c r="A21" s="9" t="s">
        <v>22</v>
      </c>
      <c r="B21" s="10">
        <v>158.01724243164062</v>
      </c>
      <c r="C21" s="11">
        <v>76.982757568359375</v>
      </c>
      <c r="D21" s="10">
        <v>212.25</v>
      </c>
      <c r="E21" s="11">
        <v>70.45</v>
      </c>
      <c r="F21" s="10">
        <v>199.90446472167969</v>
      </c>
      <c r="G21" s="11">
        <v>77.995262145996094</v>
      </c>
    </row>
    <row r="22" spans="1:7" x14ac:dyDescent="0.25">
      <c r="A22" s="9" t="s">
        <v>23</v>
      </c>
      <c r="B22" s="10" t="s">
        <v>20</v>
      </c>
      <c r="C22" s="11" t="s">
        <v>20</v>
      </c>
      <c r="D22" s="10">
        <v>128.56204223632812</v>
      </c>
      <c r="E22" s="11">
        <v>42.437957763671875</v>
      </c>
      <c r="F22" s="10">
        <v>136.06449890136719</v>
      </c>
      <c r="G22" s="11">
        <v>47.439701080322266</v>
      </c>
    </row>
    <row r="23" spans="1:7" x14ac:dyDescent="0.25">
      <c r="A23" s="16" t="s">
        <v>24</v>
      </c>
      <c r="B23" s="17" t="s">
        <v>20</v>
      </c>
      <c r="C23" s="18" t="s">
        <v>20</v>
      </c>
      <c r="D23" s="17">
        <v>83.687957763671875</v>
      </c>
      <c r="E23" s="18">
        <v>28.312044143676758</v>
      </c>
      <c r="F23" s="17">
        <v>63.839969635009766</v>
      </c>
      <c r="G23" s="18">
        <v>30.555566787719727</v>
      </c>
    </row>
    <row r="24" spans="1:7" x14ac:dyDescent="0.25">
      <c r="A24" t="s">
        <v>25</v>
      </c>
    </row>
    <row r="25" spans="1:7" x14ac:dyDescent="0.25">
      <c r="A25" t="s">
        <v>26</v>
      </c>
    </row>
    <row r="28" spans="1:7" x14ac:dyDescent="0.25">
      <c r="E28" s="19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A25" sqref="A25"/>
    </sheetView>
  </sheetViews>
  <sheetFormatPr defaultRowHeight="13.2" x14ac:dyDescent="0.25"/>
  <cols>
    <col min="1" max="1" width="67.33203125" customWidth="1"/>
    <col min="2" max="7" width="10.88671875" customWidth="1"/>
  </cols>
  <sheetData>
    <row r="1" spans="1:7" ht="15.6" x14ac:dyDescent="0.3">
      <c r="A1" s="1" t="s">
        <v>29</v>
      </c>
    </row>
    <row r="2" spans="1:7" x14ac:dyDescent="0.25">
      <c r="B2" s="20">
        <v>2012</v>
      </c>
      <c r="C2" s="21"/>
      <c r="D2" s="20">
        <v>2019</v>
      </c>
      <c r="E2" s="21"/>
      <c r="F2" s="20" t="s">
        <v>1</v>
      </c>
      <c r="G2" s="21"/>
    </row>
    <row r="3" spans="1:7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7" x14ac:dyDescent="0.25">
      <c r="B4" s="4" t="s">
        <v>4</v>
      </c>
      <c r="C4" s="5" t="s">
        <v>4</v>
      </c>
      <c r="D4" s="4" t="s">
        <v>4</v>
      </c>
      <c r="E4" s="5" t="s">
        <v>4</v>
      </c>
      <c r="F4" s="4" t="s">
        <v>4</v>
      </c>
      <c r="G4" s="5" t="s">
        <v>4</v>
      </c>
    </row>
    <row r="5" spans="1:7" x14ac:dyDescent="0.25">
      <c r="A5" s="6" t="s">
        <v>5</v>
      </c>
      <c r="B5" s="7">
        <f t="shared" ref="B5:G5" si="0">+SUM(B6:B16)</f>
        <v>606</v>
      </c>
      <c r="C5" s="8">
        <f t="shared" si="0"/>
        <v>1520</v>
      </c>
      <c r="D5" s="7">
        <f t="shared" si="0"/>
        <v>511.90115785598755</v>
      </c>
      <c r="E5" s="8">
        <f t="shared" si="0"/>
        <v>1325.0988254547119</v>
      </c>
      <c r="F5" s="7">
        <f t="shared" si="0"/>
        <v>503.2026047706604</v>
      </c>
      <c r="G5" s="8">
        <f t="shared" si="0"/>
        <v>1389.8526229858398</v>
      </c>
    </row>
    <row r="6" spans="1:7" x14ac:dyDescent="0.25">
      <c r="A6" s="9" t="s">
        <v>6</v>
      </c>
      <c r="B6" s="10">
        <v>28</v>
      </c>
      <c r="C6" s="11">
        <v>177</v>
      </c>
      <c r="D6" s="10">
        <v>18.448980331420898</v>
      </c>
      <c r="E6" s="11">
        <v>94.551017761230469</v>
      </c>
      <c r="F6" s="10">
        <v>19.370752334594727</v>
      </c>
      <c r="G6" s="11">
        <v>90.217483520507813</v>
      </c>
    </row>
    <row r="7" spans="1:7" x14ac:dyDescent="0.25">
      <c r="A7" s="9" t="s">
        <v>7</v>
      </c>
      <c r="B7" s="10">
        <v>70</v>
      </c>
      <c r="C7" s="11">
        <v>228</v>
      </c>
      <c r="D7" s="10">
        <v>67.526878356933594</v>
      </c>
      <c r="E7" s="11">
        <v>246.47311401367188</v>
      </c>
      <c r="F7" s="10">
        <v>62.269401550292969</v>
      </c>
      <c r="G7" s="11">
        <v>243.73060607910156</v>
      </c>
    </row>
    <row r="8" spans="1:7" x14ac:dyDescent="0.25">
      <c r="A8" s="9" t="s">
        <v>8</v>
      </c>
      <c r="B8" s="10">
        <v>19</v>
      </c>
      <c r="C8" s="11">
        <v>83</v>
      </c>
      <c r="D8" s="10">
        <v>22.44444465637207</v>
      </c>
      <c r="E8" s="11">
        <v>78.555557250976563</v>
      </c>
      <c r="F8" s="10">
        <v>23.253992080688477</v>
      </c>
      <c r="G8" s="11">
        <v>78.535072326660156</v>
      </c>
    </row>
    <row r="9" spans="1:7" x14ac:dyDescent="0.25">
      <c r="A9" s="9" t="s">
        <v>9</v>
      </c>
      <c r="B9" s="10">
        <v>14</v>
      </c>
      <c r="C9" s="11">
        <v>52</v>
      </c>
      <c r="D9" s="10">
        <v>4.4848484992980957</v>
      </c>
      <c r="E9" s="11">
        <v>32.515151977539062</v>
      </c>
      <c r="F9" s="10">
        <v>4.5</v>
      </c>
      <c r="G9" s="11">
        <v>31.5</v>
      </c>
    </row>
    <row r="10" spans="1:7" x14ac:dyDescent="0.25">
      <c r="A10" s="9" t="s">
        <v>10</v>
      </c>
      <c r="B10" s="10">
        <v>15</v>
      </c>
      <c r="C10" s="11">
        <v>39</v>
      </c>
      <c r="D10" s="10">
        <v>16.333333969116211</v>
      </c>
      <c r="E10" s="11">
        <v>25.666666030883789</v>
      </c>
      <c r="F10" s="10">
        <v>16.079404830932617</v>
      </c>
      <c r="G10" s="11">
        <v>30.372207641601563</v>
      </c>
    </row>
    <row r="11" spans="1:7" x14ac:dyDescent="0.25">
      <c r="A11" s="9" t="s">
        <v>11</v>
      </c>
      <c r="B11" s="10">
        <v>89</v>
      </c>
      <c r="C11" s="11">
        <v>185</v>
      </c>
      <c r="D11" s="10">
        <v>65.074623107910156</v>
      </c>
      <c r="E11" s="11">
        <v>152.92536926269531</v>
      </c>
      <c r="F11" s="10">
        <v>61.869243621826172</v>
      </c>
      <c r="G11" s="11">
        <v>151.37997436523437</v>
      </c>
    </row>
    <row r="12" spans="1:7" x14ac:dyDescent="0.25">
      <c r="A12" s="9" t="s">
        <v>12</v>
      </c>
      <c r="B12" s="10">
        <v>36</v>
      </c>
      <c r="C12" s="11">
        <v>134</v>
      </c>
      <c r="D12" s="10">
        <v>28.542856216430664</v>
      </c>
      <c r="E12" s="11">
        <v>82.457145690917969</v>
      </c>
      <c r="F12" s="10">
        <v>31.058626174926758</v>
      </c>
      <c r="G12" s="11">
        <v>70.90216064453125</v>
      </c>
    </row>
    <row r="13" spans="1:7" x14ac:dyDescent="0.25">
      <c r="A13" s="9" t="s">
        <v>13</v>
      </c>
      <c r="B13" s="10">
        <v>321</v>
      </c>
      <c r="C13" s="11">
        <v>437</v>
      </c>
      <c r="D13" s="10">
        <v>263.240234375</v>
      </c>
      <c r="E13" s="11">
        <v>325.759765625</v>
      </c>
      <c r="F13" s="10">
        <v>255.46502685546875</v>
      </c>
      <c r="G13" s="11">
        <v>318.78121948242187</v>
      </c>
    </row>
    <row r="14" spans="1:7" x14ac:dyDescent="0.25">
      <c r="A14" s="9" t="s">
        <v>14</v>
      </c>
      <c r="B14" s="10">
        <v>6</v>
      </c>
      <c r="C14" s="11">
        <v>41</v>
      </c>
      <c r="D14" s="10">
        <v>8.3999996185302734</v>
      </c>
      <c r="E14" s="11">
        <v>45.599998474121094</v>
      </c>
      <c r="F14" s="10">
        <v>11.213329315185547</v>
      </c>
      <c r="G14" s="11">
        <v>49.147781372070313</v>
      </c>
    </row>
    <row r="15" spans="1:7" x14ac:dyDescent="0.25">
      <c r="A15" s="9" t="s">
        <v>15</v>
      </c>
      <c r="B15" s="10">
        <v>7</v>
      </c>
      <c r="C15" s="11">
        <v>108</v>
      </c>
      <c r="D15" s="10">
        <v>10.586776733398437</v>
      </c>
      <c r="E15" s="11">
        <v>172.41322326660156</v>
      </c>
      <c r="F15" s="10">
        <v>12.753598213195801</v>
      </c>
      <c r="G15" s="11">
        <v>259.823486328125</v>
      </c>
    </row>
    <row r="16" spans="1:7" x14ac:dyDescent="0.25">
      <c r="A16" s="9" t="s">
        <v>16</v>
      </c>
      <c r="B16" s="10">
        <v>1</v>
      </c>
      <c r="C16" s="11">
        <v>36</v>
      </c>
      <c r="D16" s="10">
        <v>6.8181819915771484</v>
      </c>
      <c r="E16" s="11">
        <v>68.181816101074219</v>
      </c>
      <c r="F16" s="10">
        <v>5.369229793548584</v>
      </c>
      <c r="G16" s="11">
        <v>65.462631225585937</v>
      </c>
    </row>
    <row r="17" spans="1:7" x14ac:dyDescent="0.25">
      <c r="A17" s="12" t="s">
        <v>17</v>
      </c>
      <c r="B17" s="13">
        <f t="shared" ref="B17:G17" si="1">+B18+B21</f>
        <v>165</v>
      </c>
      <c r="C17" s="14">
        <f t="shared" si="1"/>
        <v>406</v>
      </c>
      <c r="D17" s="13">
        <f t="shared" si="1"/>
        <v>212.40585327148437</v>
      </c>
      <c r="E17" s="14">
        <f t="shared" si="1"/>
        <v>409.59414672851562</v>
      </c>
      <c r="F17" s="13">
        <f t="shared" si="1"/>
        <v>219.45624923706055</v>
      </c>
      <c r="G17" s="14">
        <f t="shared" si="1"/>
        <v>416.72991180419922</v>
      </c>
    </row>
    <row r="18" spans="1:7" x14ac:dyDescent="0.25">
      <c r="A18" s="15" t="s">
        <v>18</v>
      </c>
      <c r="B18" s="10">
        <v>24</v>
      </c>
      <c r="C18" s="11">
        <v>48</v>
      </c>
      <c r="D18" s="10">
        <v>37</v>
      </c>
      <c r="E18" s="11">
        <v>37</v>
      </c>
      <c r="F18" s="10">
        <v>39.487712860107422</v>
      </c>
      <c r="G18" s="11">
        <v>44.267387390136719</v>
      </c>
    </row>
    <row r="19" spans="1:7" x14ac:dyDescent="0.25">
      <c r="A19" s="9" t="s">
        <v>19</v>
      </c>
      <c r="B19" s="10" t="s">
        <v>20</v>
      </c>
      <c r="C19" s="11" t="s">
        <v>20</v>
      </c>
      <c r="D19" s="10">
        <v>6.8000001907348633</v>
      </c>
      <c r="E19" s="11">
        <v>10.199999809265137</v>
      </c>
      <c r="F19" s="10">
        <v>5.7777776718139648</v>
      </c>
      <c r="G19" s="11">
        <v>14.222222328186035</v>
      </c>
    </row>
    <row r="20" spans="1:7" x14ac:dyDescent="0.25">
      <c r="A20" s="9" t="s">
        <v>21</v>
      </c>
      <c r="B20" s="10" t="s">
        <v>20</v>
      </c>
      <c r="C20" s="11" t="s">
        <v>20</v>
      </c>
      <c r="D20" s="10">
        <v>30.200000762939453</v>
      </c>
      <c r="E20" s="11">
        <v>26.799999237060547</v>
      </c>
      <c r="F20" s="10">
        <v>33.709934234619141</v>
      </c>
      <c r="G20" s="11">
        <v>30.045166015625</v>
      </c>
    </row>
    <row r="21" spans="1:7" x14ac:dyDescent="0.25">
      <c r="A21" s="9" t="s">
        <v>22</v>
      </c>
      <c r="B21" s="10">
        <v>141</v>
      </c>
      <c r="C21" s="11">
        <v>358</v>
      </c>
      <c r="D21" s="10">
        <v>175.40585327148437</v>
      </c>
      <c r="E21" s="11">
        <v>372.59414672851562</v>
      </c>
      <c r="F21" s="10">
        <v>179.96853637695312</v>
      </c>
      <c r="G21" s="11">
        <v>372.4625244140625</v>
      </c>
    </row>
    <row r="22" spans="1:7" x14ac:dyDescent="0.25">
      <c r="A22" s="9" t="s">
        <v>23</v>
      </c>
      <c r="B22" s="10" t="s">
        <v>20</v>
      </c>
      <c r="C22" s="11" t="s">
        <v>20</v>
      </c>
      <c r="D22" s="10">
        <v>112.33333587646484</v>
      </c>
      <c r="E22" s="11">
        <v>224.66667175292969</v>
      </c>
      <c r="F22" s="10">
        <v>123.55908203125</v>
      </c>
      <c r="G22" s="11">
        <v>234.36106872558594</v>
      </c>
    </row>
    <row r="23" spans="1:7" x14ac:dyDescent="0.25">
      <c r="A23" s="16" t="s">
        <v>24</v>
      </c>
      <c r="B23" s="17" t="s">
        <v>20</v>
      </c>
      <c r="C23" s="18" t="s">
        <v>20</v>
      </c>
      <c r="D23" s="17">
        <v>63.072525024414063</v>
      </c>
      <c r="E23" s="18">
        <v>147.92747497558594</v>
      </c>
      <c r="F23" s="17">
        <v>56.409461975097656</v>
      </c>
      <c r="G23" s="18">
        <v>138.10147094726562</v>
      </c>
    </row>
    <row r="24" spans="1:7" x14ac:dyDescent="0.25">
      <c r="A24" t="s">
        <v>25</v>
      </c>
    </row>
    <row r="25" spans="1:7" x14ac:dyDescent="0.25">
      <c r="A25" t="s">
        <v>26</v>
      </c>
    </row>
    <row r="28" spans="1:7" x14ac:dyDescent="0.25">
      <c r="E28" s="19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G22" sqref="G22"/>
    </sheetView>
  </sheetViews>
  <sheetFormatPr defaultRowHeight="13.2" x14ac:dyDescent="0.25"/>
  <cols>
    <col min="1" max="1" width="67.33203125" customWidth="1"/>
    <col min="2" max="7" width="10.88671875" customWidth="1"/>
  </cols>
  <sheetData>
    <row r="1" spans="1:7" ht="15.6" x14ac:dyDescent="0.3">
      <c r="A1" s="1" t="s">
        <v>30</v>
      </c>
    </row>
    <row r="2" spans="1:7" x14ac:dyDescent="0.25">
      <c r="B2" s="20">
        <v>2012</v>
      </c>
      <c r="C2" s="21"/>
      <c r="D2" s="20">
        <v>2019</v>
      </c>
      <c r="E2" s="21"/>
      <c r="F2" s="20" t="s">
        <v>1</v>
      </c>
      <c r="G2" s="21"/>
    </row>
    <row r="3" spans="1:7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7" x14ac:dyDescent="0.25">
      <c r="B4" s="4" t="s">
        <v>4</v>
      </c>
      <c r="C4" s="5" t="s">
        <v>4</v>
      </c>
      <c r="D4" s="4" t="s">
        <v>4</v>
      </c>
      <c r="E4" s="5" t="s">
        <v>4</v>
      </c>
      <c r="F4" s="4" t="s">
        <v>4</v>
      </c>
      <c r="G4" s="5" t="s">
        <v>4</v>
      </c>
    </row>
    <row r="5" spans="1:7" x14ac:dyDescent="0.25">
      <c r="A5" s="6" t="s">
        <v>5</v>
      </c>
      <c r="B5" s="7">
        <f t="shared" ref="B5:G5" si="0">+SUM(B6:B16)</f>
        <v>314.78837060928345</v>
      </c>
      <c r="C5" s="8">
        <f t="shared" si="0"/>
        <v>225.21162223815918</v>
      </c>
      <c r="D5" s="7">
        <f t="shared" si="0"/>
        <v>248.4181455373764</v>
      </c>
      <c r="E5" s="8">
        <f t="shared" si="0"/>
        <v>237.58185338973999</v>
      </c>
      <c r="F5" s="7">
        <f t="shared" si="0"/>
        <v>234.80487132072449</v>
      </c>
      <c r="G5" s="8">
        <f t="shared" si="0"/>
        <v>235.74261665344238</v>
      </c>
    </row>
    <row r="6" spans="1:7" x14ac:dyDescent="0.25">
      <c r="A6" s="9" t="s">
        <v>6</v>
      </c>
      <c r="B6" s="10">
        <v>14.571428298950195</v>
      </c>
      <c r="C6" s="11">
        <v>19.428571701049805</v>
      </c>
      <c r="D6" s="10">
        <v>16.607143402099609</v>
      </c>
      <c r="E6" s="11">
        <v>14.392857551574707</v>
      </c>
      <c r="F6" s="10">
        <v>20.175209045410156</v>
      </c>
      <c r="G6" s="11">
        <v>16.238582611083984</v>
      </c>
    </row>
    <row r="7" spans="1:7" x14ac:dyDescent="0.25">
      <c r="A7" s="9" t="s">
        <v>7</v>
      </c>
      <c r="B7" s="10">
        <v>28.097560882568359</v>
      </c>
      <c r="C7" s="11">
        <v>35.902439117431641</v>
      </c>
      <c r="D7" s="10">
        <v>18.75</v>
      </c>
      <c r="E7" s="11">
        <v>36.25</v>
      </c>
      <c r="F7" s="10">
        <v>17.504467010498047</v>
      </c>
      <c r="G7" s="11">
        <v>39.822063446044922</v>
      </c>
    </row>
    <row r="8" spans="1:7" x14ac:dyDescent="0.25">
      <c r="A8" s="9" t="s">
        <v>8</v>
      </c>
      <c r="B8" s="10">
        <v>18.850000381469727</v>
      </c>
      <c r="C8" s="11">
        <v>10.149999618530273</v>
      </c>
      <c r="D8" s="10">
        <v>14.142857551574707</v>
      </c>
      <c r="E8" s="11">
        <v>12.857142448425293</v>
      </c>
      <c r="F8" s="10">
        <v>13.574736595153809</v>
      </c>
      <c r="G8" s="11">
        <v>12.425263404846191</v>
      </c>
    </row>
    <row r="9" spans="1:7" x14ac:dyDescent="0.25">
      <c r="A9" s="9" t="s">
        <v>9</v>
      </c>
      <c r="B9" s="10">
        <v>1.5</v>
      </c>
      <c r="C9" s="11">
        <v>13.5</v>
      </c>
      <c r="D9" s="10">
        <v>1.3999999761581421</v>
      </c>
      <c r="E9" s="11">
        <v>12.600000381469727</v>
      </c>
      <c r="F9" s="10">
        <v>1.3240740299224854</v>
      </c>
      <c r="G9" s="11">
        <v>10.592592239379883</v>
      </c>
    </row>
    <row r="10" spans="1:7" x14ac:dyDescent="0.25">
      <c r="A10" s="9" t="s">
        <v>10</v>
      </c>
      <c r="B10" s="10">
        <v>15</v>
      </c>
      <c r="C10" s="11">
        <v>5</v>
      </c>
      <c r="D10" s="10">
        <v>13.84615421295166</v>
      </c>
      <c r="E10" s="11">
        <v>4.153846263885498</v>
      </c>
      <c r="F10" s="10">
        <v>10.201357841491699</v>
      </c>
      <c r="G10" s="11">
        <v>3.298642635345459</v>
      </c>
    </row>
    <row r="11" spans="1:7" x14ac:dyDescent="0.25">
      <c r="A11" s="9" t="s">
        <v>11</v>
      </c>
      <c r="B11" s="10">
        <v>30</v>
      </c>
      <c r="C11" s="11">
        <v>45</v>
      </c>
      <c r="D11" s="10">
        <v>19.06382942199707</v>
      </c>
      <c r="E11" s="11">
        <v>36.936168670654297</v>
      </c>
      <c r="F11" s="10">
        <v>18.221040725708008</v>
      </c>
      <c r="G11" s="11">
        <v>35.207530975341797</v>
      </c>
    </row>
    <row r="12" spans="1:7" x14ac:dyDescent="0.25">
      <c r="A12" s="9" t="s">
        <v>12</v>
      </c>
      <c r="B12" s="10">
        <v>26.357143402099609</v>
      </c>
      <c r="C12" s="11">
        <v>14.642857551574707</v>
      </c>
      <c r="D12" s="10">
        <v>22.344827651977539</v>
      </c>
      <c r="E12" s="11">
        <v>13.655172348022461</v>
      </c>
      <c r="F12" s="10">
        <v>22.062124252319336</v>
      </c>
      <c r="G12" s="11">
        <v>11.147178649902344</v>
      </c>
    </row>
    <row r="13" spans="1:7" x14ac:dyDescent="0.25">
      <c r="A13" s="9" t="s">
        <v>13</v>
      </c>
      <c r="B13" s="10">
        <v>163.62435913085937</v>
      </c>
      <c r="C13" s="11">
        <v>63.375633239746094</v>
      </c>
      <c r="D13" s="10">
        <v>119.68000030517578</v>
      </c>
      <c r="E13" s="11">
        <v>67.319999694824219</v>
      </c>
      <c r="F13" s="10">
        <v>113.52296447753906</v>
      </c>
      <c r="G13" s="11">
        <v>61.708827972412109</v>
      </c>
    </row>
    <row r="14" spans="1:7" x14ac:dyDescent="0.25">
      <c r="A14" s="9" t="s">
        <v>14</v>
      </c>
      <c r="B14" s="10">
        <v>5.4545454978942871</v>
      </c>
      <c r="C14" s="11">
        <v>6.5454545021057129</v>
      </c>
      <c r="D14" s="10">
        <v>8.5</v>
      </c>
      <c r="E14" s="11">
        <v>8.5</v>
      </c>
      <c r="F14" s="10">
        <v>10.018099784851074</v>
      </c>
      <c r="G14" s="11">
        <v>7.9819002151489258</v>
      </c>
    </row>
    <row r="15" spans="1:7" x14ac:dyDescent="0.25">
      <c r="A15" s="9" t="s">
        <v>15</v>
      </c>
      <c r="B15" s="10">
        <v>11.333333015441895</v>
      </c>
      <c r="C15" s="11">
        <v>5.6666665077209473</v>
      </c>
      <c r="D15" s="10">
        <v>11.083333015441895</v>
      </c>
      <c r="E15" s="11">
        <v>26.916666030883789</v>
      </c>
      <c r="F15" s="10">
        <v>5.0526494979858398</v>
      </c>
      <c r="G15" s="11">
        <v>32.134849548339844</v>
      </c>
    </row>
    <row r="16" spans="1:7" x14ac:dyDescent="0.25">
      <c r="A16" s="9" t="s">
        <v>16</v>
      </c>
      <c r="B16" s="10">
        <v>0</v>
      </c>
      <c r="C16" s="11">
        <v>6</v>
      </c>
      <c r="D16" s="10">
        <v>3</v>
      </c>
      <c r="E16" s="11">
        <v>4</v>
      </c>
      <c r="F16" s="10">
        <v>3.1481480598449707</v>
      </c>
      <c r="G16" s="11">
        <v>5.1851849555969238</v>
      </c>
    </row>
    <row r="17" spans="1:7" x14ac:dyDescent="0.25">
      <c r="A17" s="12" t="s">
        <v>17</v>
      </c>
      <c r="B17" s="13">
        <f t="shared" ref="B17:G17" si="1">+B18+B21</f>
        <v>103.72499847412109</v>
      </c>
      <c r="C17" s="14">
        <f t="shared" si="1"/>
        <v>77.275001525878906</v>
      </c>
      <c r="D17" s="13">
        <f t="shared" si="1"/>
        <v>89.474709129333434</v>
      </c>
      <c r="E17" s="14">
        <f t="shared" si="1"/>
        <v>85.125290870666504</v>
      </c>
      <c r="F17" s="13">
        <f t="shared" si="1"/>
        <v>77.947241973876871</v>
      </c>
      <c r="G17" s="14">
        <f t="shared" si="1"/>
        <v>86.862597656249918</v>
      </c>
    </row>
    <row r="18" spans="1:7" x14ac:dyDescent="0.25">
      <c r="A18" s="15" t="s">
        <v>18</v>
      </c>
      <c r="B18" s="10">
        <v>15.75</v>
      </c>
      <c r="C18" s="11">
        <v>12.25</v>
      </c>
      <c r="D18" s="10">
        <v>14.039999961853027</v>
      </c>
      <c r="E18" s="11">
        <v>12.960000038146973</v>
      </c>
      <c r="F18" s="10">
        <v>14.6155845642089</v>
      </c>
      <c r="G18" s="11">
        <v>9.2207794189453125</v>
      </c>
    </row>
    <row r="19" spans="1:7" x14ac:dyDescent="0.25">
      <c r="A19" s="9" t="s">
        <v>19</v>
      </c>
      <c r="B19" s="10" t="s">
        <v>20</v>
      </c>
      <c r="C19" s="11" t="s">
        <v>20</v>
      </c>
      <c r="D19" s="10">
        <v>7</v>
      </c>
      <c r="E19" s="11">
        <v>6</v>
      </c>
      <c r="F19" s="10">
        <v>6.5454545021057129</v>
      </c>
      <c r="G19" s="11">
        <v>5.4545454978942871</v>
      </c>
    </row>
    <row r="20" spans="1:7" x14ac:dyDescent="0.25">
      <c r="A20" s="9" t="s">
        <v>21</v>
      </c>
      <c r="B20" s="10" t="s">
        <v>20</v>
      </c>
      <c r="C20" s="11" t="s">
        <v>20</v>
      </c>
      <c r="D20" s="10">
        <v>7.0399999618530273</v>
      </c>
      <c r="E20" s="11">
        <v>6.9600000381469727</v>
      </c>
      <c r="F20" s="10">
        <v>7.8701300621032715</v>
      </c>
      <c r="G20" s="11">
        <v>3.7662336826324463</v>
      </c>
    </row>
    <row r="21" spans="1:7" x14ac:dyDescent="0.25">
      <c r="A21" s="9" t="s">
        <v>22</v>
      </c>
      <c r="B21" s="10">
        <v>87.974998474121094</v>
      </c>
      <c r="C21" s="11">
        <v>65.025001525878906</v>
      </c>
      <c r="D21" s="10">
        <v>75.434709167480406</v>
      </c>
      <c r="E21" s="11">
        <v>72.165290832519531</v>
      </c>
      <c r="F21" s="10">
        <v>63.331657409667969</v>
      </c>
      <c r="G21" s="11">
        <v>77.641818237304605</v>
      </c>
    </row>
    <row r="22" spans="1:7" x14ac:dyDescent="0.25">
      <c r="A22" s="9" t="s">
        <v>23</v>
      </c>
      <c r="B22" s="10" t="s">
        <v>20</v>
      </c>
      <c r="C22" s="11" t="s">
        <v>20</v>
      </c>
      <c r="D22" s="10">
        <v>44.400001525878906</v>
      </c>
      <c r="E22" s="11">
        <v>33.599998474121094</v>
      </c>
      <c r="F22" s="10">
        <v>32.990100860595703</v>
      </c>
      <c r="G22" s="11">
        <v>34.930694580078125</v>
      </c>
    </row>
    <row r="23" spans="1:7" x14ac:dyDescent="0.25">
      <c r="A23" s="16" t="s">
        <v>24</v>
      </c>
      <c r="B23" s="17" t="s">
        <v>20</v>
      </c>
      <c r="C23" s="18" t="s">
        <v>20</v>
      </c>
      <c r="D23" s="17">
        <v>31.434711456298828</v>
      </c>
      <c r="E23" s="18">
        <v>38.565288543701172</v>
      </c>
      <c r="F23" s="17">
        <v>30.341560363769531</v>
      </c>
      <c r="G23" s="18">
        <v>42.511127471923828</v>
      </c>
    </row>
    <row r="24" spans="1:7" x14ac:dyDescent="0.25">
      <c r="A24" t="s">
        <v>25</v>
      </c>
    </row>
    <row r="25" spans="1:7" x14ac:dyDescent="0.25">
      <c r="A25" t="s">
        <v>26</v>
      </c>
    </row>
    <row r="28" spans="1:7" x14ac:dyDescent="0.25">
      <c r="E28" s="19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Catanzaro</vt:lpstr>
      <vt:lpstr>Cosenza</vt:lpstr>
      <vt:lpstr>Crotone</vt:lpstr>
      <vt:lpstr>Reggio di Calabria</vt:lpstr>
      <vt:lpstr>Vibo Valentia</vt:lpstr>
    </vt:vector>
  </TitlesOfParts>
  <Company>CONFCOMMERCIO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Lioci</dc:creator>
  <cp:lastModifiedBy>Lioci</cp:lastModifiedBy>
  <dcterms:created xsi:type="dcterms:W3CDTF">2023-02-14T15:47:29Z</dcterms:created>
  <dcterms:modified xsi:type="dcterms:W3CDTF">2023-02-15T11:21:10Z</dcterms:modified>
</cp:coreProperties>
</file>